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35" windowWidth="11340" windowHeight="3375" tabRatio="797" activeTab="2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_xlfn.IFERROR" hidden="1">#NAME?</definedName>
    <definedName name="_xlnm.Print_Area" localSheetId="0">'Приложение 2'!$A$1:$C$19</definedName>
    <definedName name="_xlnm.Print_Area" localSheetId="2">'Приложение 4'!$A$1:$K$24</definedName>
    <definedName name="_xlnm.Print_Area" localSheetId="3">'Приложение 5'!$A$1:$H$24</definedName>
  </definedNames>
  <calcPr fullCalcOnLoad="1"/>
</workbook>
</file>

<file path=xl/sharedStrings.xml><?xml version="1.0" encoding="utf-8"?>
<sst xmlns="http://schemas.openxmlformats.org/spreadsheetml/2006/main" count="110" uniqueCount="59">
  <si>
    <t>2.</t>
  </si>
  <si>
    <t>0,4 кВ</t>
  </si>
  <si>
    <t>35 кВ</t>
  </si>
  <si>
    <t>1.</t>
  </si>
  <si>
    <t>3.</t>
  </si>
  <si>
    <t>4.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</si>
  <si>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</si>
  <si>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</si>
  <si>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</si>
  <si>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</si>
  <si>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</si>
  <si>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</si>
  <si>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</si>
  <si>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</si>
  <si>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</si>
  <si>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</si>
  <si>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</si>
  <si>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</si>
  <si>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</si>
  <si>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</si>
  <si>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</si>
  <si>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</si>
  <si>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</si>
  <si>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</si>
  <si>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</si>
  <si>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</si>
  <si>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</si>
  <si>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</si>
  <si>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</si>
  <si>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</si>
  <si>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</si>
  <si>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</si>
  <si>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</si>
  <si>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</si>
  <si>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</si>
  <si>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</si>
  <si>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</si>
  <si>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</si>
  <si>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</si>
  <si>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</si>
  <si>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*</t>
  </si>
  <si>
    <t>**</t>
  </si>
  <si>
    <t>Количество заявок (штук)</t>
  </si>
  <si>
    <t>***</t>
  </si>
  <si>
    <t>ИНФОРМАЦИЯ
о поданных заявках на технологическое присоединение за текущий год ***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</si>
  <si>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</si>
  <si>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</si>
  <si>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>ИНФОРМАЦИЯ
об осуществлении технологического присоединения по договорам,
заключенным за текущий год ***</t>
  </si>
  <si>
    <t>35 кВ 
и выше</t>
  </si>
  <si>
    <t xml:space="preserve">к стандартам раскрытия информации
субъектами оптового и розничных
рынков электрической энергии
</t>
  </si>
  <si>
    <t>От 670 кВт - всего</t>
  </si>
  <si>
    <t>Приложение № 2</t>
  </si>
  <si>
    <t>Приложение № 3</t>
  </si>
  <si>
    <t>Приложение № 4</t>
  </si>
  <si>
    <t>Приложение № 5</t>
  </si>
  <si>
    <t>Данные представлены оперативно на 30.08.2023 г.</t>
  </si>
  <si>
    <t>38236,,49</t>
  </si>
  <si>
    <t xml:space="preserve">Заявители, плата за технологическое присоединение которых рассчитана с применением льготной ставки за 1 кВт запрашиваемой максимальной мощности (1 064 рублей/кВт)
Заявители, плата за технологическое присоединение которых рассчитана с применением минимального значения:
-стоимость мероприятий за технологическое присоединение, рассчитаная с применением СТС;
-стоимость мероприятий за технологическое присоединение, рассчитаная с применением ставки в размере 5643,20 руб./ кВт </t>
  </si>
  <si>
    <t>-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рассрочка платежа за технологическое присоединение в размере 90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присоединения(за предоставление рассрочки платежа заявителем выплачиваются проценты);
- Заявители, плата за технологическое присоединение которых рассчитана с применением минимального значения:
-стоимость мероприятий за технологическое присоединение, рассчитаная с применением СТС;
-стоимость мероприятий за технологическое присоединение, рассчитаная с применением ставки в размере 5643,20 руб./ кВт 
- Заявители, указанные в абзаце 26 пункта 17 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РФ от 27.12.2004 г. № 861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</si>
</sst>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0.000"/>
    <numFmt numFmtId="179" formatCode="0.0"/>
    <numFmt numFmtId="180" formatCode="#,##0.0"/>
    <numFmt numFmtId="181" formatCode="0.0%"/>
    <numFmt numFmtId="182" formatCode="#,##0.00_р_."/>
    <numFmt numFmtId="183" formatCode="_-* #,##0.00000_р_._-;\-* #,##0.00000_р_._-;_-* &quot;-&quot;_р_._-;_-@_-"/>
    <numFmt numFmtId="184" formatCode="_-* #,##0.00_р_._-;\-* #,##0.00_р_._-;_-* &quot;-&quot;_р_._-;_-@_-"/>
    <numFmt numFmtId="185" formatCode="_-* #,##0.0_р_._-;\-* #,##0.0_р_._-;_-* &quot;-&quot;_р_._-;_-@_-"/>
    <numFmt numFmtId="186" formatCode="0.0000"/>
    <numFmt numFmtId="187" formatCode="#,##0.0000"/>
    <numFmt numFmtId="188" formatCode="#,##0.00000"/>
    <numFmt numFmtId="189" formatCode="_-* #,##0.000_р_._-;\-* #,##0.000_р_._-;_-* &quot;-&quot;_р_._-;_-@_-"/>
    <numFmt numFmtId="190" formatCode="#,##0.000"/>
    <numFmt numFmtId="191" formatCode="#,##0.000000"/>
    <numFmt numFmtId="192" formatCode="_-* #,##0.00000_р_._-;\-* #,##0.00000_р_._-;_-* &quot;-&quot;??_р_._-;_-@_-"/>
    <numFmt numFmtId="193" formatCode="_-* #,##0.00000000_р_._-;\-* #,##0.00000000_р_._-;_-* &quot;-&quot;??_р_._-;_-@_-"/>
    <numFmt numFmtId="194" formatCode="0.00;[Red]0.00"/>
    <numFmt numFmtId="195" formatCode="#,##0.00_ ;\-#,##0.00\ "/>
    <numFmt numFmtId="196" formatCode="_-* #,##0.0_$_-;\-* #,##0.0_$_-;_-* &quot;-&quot;??_$_-;_-@_-"/>
    <numFmt numFmtId="197" formatCode="_-* #,##0_$_-;\-* #,##0_$_-;_-* &quot;-&quot;??_$_-;_-@_-"/>
    <numFmt numFmtId="198" formatCode="_-* #,##0.000000000000000_р_._-;\-* #,##0.000000000000000_р_._-;_-* &quot;-&quot;??_р_._-;_-@_-"/>
    <numFmt numFmtId="199" formatCode="#,##0_ ;[Red]\-#,##0\ "/>
    <numFmt numFmtId="200" formatCode="#,##0.00000_ ;\-#,##0.00000\ "/>
    <numFmt numFmtId="201" formatCode="0.00000000"/>
    <numFmt numFmtId="202" formatCode="0.0000000"/>
    <numFmt numFmtId="203" formatCode="0.000000"/>
    <numFmt numFmtId="204" formatCode="0.00000"/>
    <numFmt numFmtId="205" formatCode="_-* #,##0.0000_р_._-;\-* #,##0.0000_р_._-;_-* &quot;-&quot;_р_._-;_-@_-"/>
    <numFmt numFmtId="206" formatCode="#,##0.0000000"/>
    <numFmt numFmtId="207" formatCode="_-* #,##0.000000_р_._-;\-* #,##0.000000_р_._-;_-* &quot;-&quot;_р_._-;_-@_-"/>
    <numFmt numFmtId="208" formatCode="_-* #,##0.000_р_._-;\-* #,##0.000_р_._-;_-* &quot;-&quot;???_р_._-;_-@_-"/>
    <numFmt numFmtId="209" formatCode="_-* #,##0.000\ _₽_-;\-* #,##0.000\ _₽_-;_-* &quot;-&quot;???\ _₽_-;_-@_-"/>
    <numFmt numFmtId="210" formatCode="_-* #,##0.0\ _₽_-;\-* #,##0.0\ _₽_-;_-* &quot;-&quot;?\ _₽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1" fillId="0" borderId="9" applyNumberFormat="0" applyFill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0" fillId="4" borderId="0" applyBorder="0">
      <alignment horizontal="right"/>
      <protection/>
    </xf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59" applyFont="1" applyFill="1" applyAlignment="1">
      <alignment vertical="center" wrapText="1"/>
      <protection/>
    </xf>
    <xf numFmtId="4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190" fontId="2" fillId="32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/>
    </xf>
    <xf numFmtId="0" fontId="4" fillId="0" borderId="0" xfId="59" applyFont="1" applyFill="1" applyAlignment="1">
      <alignment horizontal="right" vertic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left" wrapText="1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2" fontId="2" fillId="0" borderId="0" xfId="0" applyNumberFormat="1" applyFont="1" applyAlignment="1" quotePrefix="1">
      <alignment horizontal="left" vertical="top" wrapText="1"/>
    </xf>
    <xf numFmtId="2" fontId="2" fillId="0" borderId="0" xfId="0" applyNumberFormat="1" applyFont="1" applyAlignment="1">
      <alignment horizontal="left" vertical="top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2">
    <cellStyle name="Normal" xfId="0"/>
    <cellStyle name="_!!! отчетные Форматы минэнерго к ИП 2011 (1.11.10)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! СВОД калькуляция 2010 (с занесением данных от ЦФО) испр 24.11.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ормула_GRES.2007.5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24"/>
  <sheetViews>
    <sheetView view="pageBreakPreview" zoomScale="80" zoomScaleSheetLayoutView="80" zoomScalePageLayoutView="0" workbookViewId="0" topLeftCell="A1">
      <selection activeCell="B34" sqref="B34"/>
    </sheetView>
  </sheetViews>
  <sheetFormatPr defaultColWidth="9.00390625" defaultRowHeight="12.75"/>
  <cols>
    <col min="1" max="1" width="50.125" style="0" customWidth="1"/>
    <col min="2" max="2" width="37.125" style="0" customWidth="1"/>
    <col min="3" max="3" width="34.75390625" style="0" customWidth="1"/>
  </cols>
  <sheetData>
    <row r="1" spans="2:4" ht="25.5" customHeight="1">
      <c r="B1" s="48" t="s">
        <v>51</v>
      </c>
      <c r="C1" s="48"/>
      <c r="D1" s="7"/>
    </row>
    <row r="2" spans="2:4" ht="59.25" customHeight="1">
      <c r="B2" s="48" t="s">
        <v>49</v>
      </c>
      <c r="C2" s="48"/>
      <c r="D2" s="7"/>
    </row>
    <row r="3" spans="1:3" ht="12.75">
      <c r="A3" s="1"/>
      <c r="B3" s="1"/>
      <c r="C3" s="1"/>
    </row>
    <row r="4" spans="1:3" ht="70.5" customHeight="1">
      <c r="A4" s="49" t="s">
        <v>45</v>
      </c>
      <c r="B4" s="49"/>
      <c r="C4" s="49"/>
    </row>
    <row r="5" spans="1:3" ht="15.75">
      <c r="A5" s="10"/>
      <c r="B5" s="10"/>
      <c r="C5" s="10"/>
    </row>
    <row r="6" spans="1:3" ht="15.75">
      <c r="A6" s="10"/>
      <c r="B6" s="10"/>
      <c r="C6" s="10"/>
    </row>
    <row r="7" spans="1:3" ht="64.5" customHeight="1">
      <c r="A7" s="6" t="s">
        <v>6</v>
      </c>
      <c r="B7" s="6" t="s">
        <v>10</v>
      </c>
      <c r="C7" s="23" t="s">
        <v>26</v>
      </c>
    </row>
    <row r="8" spans="1:3" ht="15.75">
      <c r="A8" s="24">
        <v>1</v>
      </c>
      <c r="B8" s="24">
        <v>2</v>
      </c>
      <c r="C8" s="24">
        <v>3</v>
      </c>
    </row>
    <row r="9" spans="1:3" ht="64.5" customHeight="1">
      <c r="A9" s="9" t="s">
        <v>11</v>
      </c>
      <c r="B9" s="39">
        <v>2072.07827</v>
      </c>
      <c r="C9" s="20">
        <v>188</v>
      </c>
    </row>
    <row r="10" spans="1:3" ht="31.5" hidden="1">
      <c r="A10" s="4" t="s">
        <v>8</v>
      </c>
      <c r="B10" s="39"/>
      <c r="C10" s="18"/>
    </row>
    <row r="11" spans="1:3" ht="31.5" hidden="1">
      <c r="A11" s="4" t="s">
        <v>7</v>
      </c>
      <c r="B11" s="39"/>
      <c r="C11" s="18"/>
    </row>
    <row r="12" spans="1:3" ht="31.5" hidden="1">
      <c r="A12" s="4" t="s">
        <v>9</v>
      </c>
      <c r="B12" s="39"/>
      <c r="C12" s="18"/>
    </row>
    <row r="13" spans="1:3" ht="84.75" customHeight="1">
      <c r="A13" s="5" t="s">
        <v>12</v>
      </c>
      <c r="B13" s="39">
        <v>182616.80152</v>
      </c>
      <c r="C13" s="8">
        <v>23979.603333333336</v>
      </c>
    </row>
    <row r="14" spans="1:3" ht="31.5" hidden="1">
      <c r="A14" s="4" t="s">
        <v>13</v>
      </c>
      <c r="B14" s="39"/>
      <c r="C14" s="19"/>
    </row>
    <row r="15" spans="1:3" ht="31.5" hidden="1">
      <c r="A15" s="4" t="s">
        <v>14</v>
      </c>
      <c r="B15" s="39"/>
      <c r="C15" s="18"/>
    </row>
    <row r="16" spans="1:3" ht="31.5" hidden="1">
      <c r="A16" s="4" t="s">
        <v>15</v>
      </c>
      <c r="B16" s="39"/>
      <c r="C16" s="18"/>
    </row>
    <row r="17" spans="1:3" ht="31.5" hidden="1">
      <c r="A17" s="4" t="s">
        <v>16</v>
      </c>
      <c r="B17" s="39"/>
      <c r="C17" s="18"/>
    </row>
    <row r="18" spans="1:3" ht="31.5" hidden="1">
      <c r="A18" s="4" t="s">
        <v>17</v>
      </c>
      <c r="B18" s="39"/>
      <c r="C18" s="18"/>
    </row>
    <row r="19" spans="1:3" ht="66" customHeight="1">
      <c r="A19" s="9" t="s">
        <v>18</v>
      </c>
      <c r="B19" s="39">
        <v>381574.93059</v>
      </c>
      <c r="C19" s="8">
        <v>72933.33333333333</v>
      </c>
    </row>
    <row r="20" spans="1:3" ht="31.5" hidden="1">
      <c r="A20" s="4" t="s">
        <v>13</v>
      </c>
      <c r="B20" s="2"/>
      <c r="C20" s="2"/>
    </row>
    <row r="21" spans="1:3" ht="31.5" hidden="1">
      <c r="A21" s="4" t="s">
        <v>14</v>
      </c>
      <c r="B21" s="3"/>
      <c r="C21" s="3"/>
    </row>
    <row r="22" spans="1:3" ht="31.5" hidden="1">
      <c r="A22" s="4" t="s">
        <v>15</v>
      </c>
      <c r="B22" s="3"/>
      <c r="C22" s="3"/>
    </row>
    <row r="23" spans="1:3" ht="31.5" hidden="1">
      <c r="A23" s="4" t="s">
        <v>16</v>
      </c>
      <c r="B23" s="3"/>
      <c r="C23" s="3"/>
    </row>
    <row r="24" spans="1:3" ht="31.5" hidden="1">
      <c r="A24" s="4" t="s">
        <v>17</v>
      </c>
      <c r="B24" s="3"/>
      <c r="C24" s="3"/>
    </row>
  </sheetData>
  <sheetProtection/>
  <mergeCells count="3">
    <mergeCell ref="B1:C1"/>
    <mergeCell ref="A4:C4"/>
    <mergeCell ref="B2:C2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6"/>
  <sheetViews>
    <sheetView view="pageBreakPreview" zoomScale="80" zoomScaleSheetLayoutView="80" zoomScalePageLayoutView="0" workbookViewId="0" topLeftCell="A1">
      <selection activeCell="H8" sqref="H8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5" ht="19.5" customHeight="1">
      <c r="C1" s="48" t="s">
        <v>52</v>
      </c>
      <c r="D1" s="48"/>
      <c r="E1" s="7"/>
    </row>
    <row r="2" spans="3:5" ht="55.5" customHeight="1">
      <c r="C2" s="48" t="s">
        <v>49</v>
      </c>
      <c r="D2" s="48"/>
      <c r="E2" s="7"/>
    </row>
    <row r="3" spans="1:4" ht="12.75">
      <c r="A3" s="1"/>
      <c r="B3" s="1"/>
      <c r="C3" s="1"/>
      <c r="D3" s="1"/>
    </row>
    <row r="4" spans="1:4" ht="77.25" customHeight="1">
      <c r="A4" s="49" t="s">
        <v>46</v>
      </c>
      <c r="B4" s="49"/>
      <c r="C4" s="49"/>
      <c r="D4" s="49"/>
    </row>
    <row r="5" spans="1:4" ht="15.75">
      <c r="A5" s="10"/>
      <c r="B5" s="10"/>
      <c r="C5" s="10"/>
      <c r="D5" s="10"/>
    </row>
    <row r="6" spans="1:4" ht="15.75">
      <c r="A6" s="10"/>
      <c r="B6" s="10"/>
      <c r="C6" s="10"/>
      <c r="D6" s="10"/>
    </row>
    <row r="7" spans="1:4" ht="80.25" customHeight="1">
      <c r="A7" s="6" t="s">
        <v>6</v>
      </c>
      <c r="B7" s="6" t="s">
        <v>25</v>
      </c>
      <c r="C7" s="6" t="s">
        <v>19</v>
      </c>
      <c r="D7" s="6" t="s">
        <v>24</v>
      </c>
    </row>
    <row r="8" spans="1:4" ht="15.75">
      <c r="A8" s="24">
        <v>1</v>
      </c>
      <c r="B8" s="24">
        <v>2</v>
      </c>
      <c r="C8" s="24">
        <v>3</v>
      </c>
      <c r="D8" s="24">
        <v>4</v>
      </c>
    </row>
    <row r="9" spans="1:4" ht="75" customHeight="1">
      <c r="A9" s="9" t="s">
        <v>20</v>
      </c>
      <c r="B9" s="40">
        <f>B10+B11+B12</f>
        <v>122414.10144666662</v>
      </c>
      <c r="C9" s="21">
        <f>C10+C11+C12</f>
        <v>24.392</v>
      </c>
      <c r="D9" s="21">
        <f>D10+D11+D12</f>
        <v>11259.483333333332</v>
      </c>
    </row>
    <row r="10" spans="1:4" ht="25.5" customHeight="1">
      <c r="A10" s="4" t="s">
        <v>21</v>
      </c>
      <c r="B10" s="39">
        <v>4976.442613333333</v>
      </c>
      <c r="C10" s="22">
        <v>1.363</v>
      </c>
      <c r="D10" s="22">
        <v>950.1333333333333</v>
      </c>
    </row>
    <row r="11" spans="1:4" ht="25.5" customHeight="1">
      <c r="A11" s="4" t="s">
        <v>22</v>
      </c>
      <c r="B11" s="39">
        <v>117437.65883333329</v>
      </c>
      <c r="C11" s="22">
        <v>23.029</v>
      </c>
      <c r="D11" s="22">
        <v>10309.349999999999</v>
      </c>
    </row>
    <row r="12" spans="1:4" ht="24" customHeight="1">
      <c r="A12" s="4" t="s">
        <v>2</v>
      </c>
      <c r="B12" s="38">
        <v>0</v>
      </c>
      <c r="C12" s="18">
        <v>0</v>
      </c>
      <c r="D12" s="18">
        <v>0</v>
      </c>
    </row>
    <row r="13" spans="1:4" ht="84.75" customHeight="1">
      <c r="A13" s="5" t="s">
        <v>23</v>
      </c>
      <c r="B13" s="40">
        <f>B14+B15+B16</f>
        <v>412145.329657853</v>
      </c>
      <c r="C13" s="21">
        <f>C14+C15+C16</f>
        <v>254.8126</v>
      </c>
      <c r="D13" s="21">
        <f>D14+D15+D16</f>
        <v>60130.36</v>
      </c>
    </row>
    <row r="14" spans="1:4" ht="23.25" customHeight="1">
      <c r="A14" s="4" t="s">
        <v>21</v>
      </c>
      <c r="B14" s="39">
        <v>230791.01093785302</v>
      </c>
      <c r="C14" s="22">
        <v>147.544133333333</v>
      </c>
      <c r="D14" s="22">
        <v>34594.96</v>
      </c>
    </row>
    <row r="15" spans="1:4" ht="24" customHeight="1">
      <c r="A15" s="4" t="s">
        <v>22</v>
      </c>
      <c r="B15" s="39">
        <v>181354.31871999998</v>
      </c>
      <c r="C15" s="22">
        <v>107.268466666667</v>
      </c>
      <c r="D15" s="22">
        <v>25535.400000000005</v>
      </c>
    </row>
    <row r="16" spans="1:4" ht="24" customHeight="1">
      <c r="A16" s="4" t="s">
        <v>2</v>
      </c>
      <c r="B16" s="2">
        <v>0</v>
      </c>
      <c r="C16" s="17">
        <v>0</v>
      </c>
      <c r="D16" s="20">
        <v>0</v>
      </c>
    </row>
  </sheetData>
  <sheetProtection/>
  <mergeCells count="3">
    <mergeCell ref="C1:D1"/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4"/>
  <sheetViews>
    <sheetView tabSelected="1" view="pageBreakPreview" zoomScale="68" zoomScaleSheetLayoutView="68" zoomScalePageLayoutView="0" workbookViewId="0" topLeftCell="A7">
      <selection activeCell="B23" sqref="B23:K23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5" width="10.75390625" style="0" customWidth="1"/>
    <col min="6" max="6" width="11.375" style="0" bestFit="1" customWidth="1"/>
    <col min="7" max="7" width="12.75390625" style="0" bestFit="1" customWidth="1"/>
    <col min="8" max="8" width="11.375" style="0" bestFit="1" customWidth="1"/>
    <col min="9" max="10" width="12.75390625" style="0" bestFit="1" customWidth="1"/>
    <col min="11" max="11" width="12.625" style="0" customWidth="1"/>
  </cols>
  <sheetData>
    <row r="1" spans="6:12" ht="16.5" customHeight="1">
      <c r="F1" s="48" t="s">
        <v>53</v>
      </c>
      <c r="G1" s="48"/>
      <c r="H1" s="48"/>
      <c r="I1" s="48"/>
      <c r="J1" s="48"/>
      <c r="K1" s="48"/>
      <c r="L1" s="7"/>
    </row>
    <row r="2" spans="6:12" ht="60" customHeight="1">
      <c r="F2" s="7"/>
      <c r="G2" s="48" t="s">
        <v>49</v>
      </c>
      <c r="H2" s="48"/>
      <c r="I2" s="48"/>
      <c r="J2" s="48"/>
      <c r="K2" s="48"/>
      <c r="L2" s="7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77.25" customHeight="1">
      <c r="B4" s="49" t="s">
        <v>47</v>
      </c>
      <c r="C4" s="49"/>
      <c r="D4" s="49"/>
      <c r="E4" s="49"/>
      <c r="F4" s="49"/>
      <c r="G4" s="49"/>
      <c r="H4" s="49"/>
      <c r="I4" s="49"/>
      <c r="J4" s="49"/>
      <c r="K4" s="49"/>
    </row>
    <row r="5" spans="2:11" ht="15.75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34.5" customHeight="1">
      <c r="A6" s="51" t="s">
        <v>27</v>
      </c>
      <c r="B6" s="51"/>
      <c r="C6" s="51" t="s">
        <v>28</v>
      </c>
      <c r="D6" s="51"/>
      <c r="E6" s="51"/>
      <c r="F6" s="51" t="s">
        <v>29</v>
      </c>
      <c r="G6" s="51"/>
      <c r="H6" s="51"/>
      <c r="I6" s="55" t="s">
        <v>30</v>
      </c>
      <c r="J6" s="56"/>
      <c r="K6" s="57"/>
    </row>
    <row r="7" spans="1:11" ht="46.5" customHeight="1">
      <c r="A7" s="51"/>
      <c r="B7" s="51"/>
      <c r="C7" s="6" t="s">
        <v>1</v>
      </c>
      <c r="D7" s="6" t="s">
        <v>31</v>
      </c>
      <c r="E7" s="6" t="s">
        <v>48</v>
      </c>
      <c r="F7" s="6" t="s">
        <v>1</v>
      </c>
      <c r="G7" s="6" t="s">
        <v>31</v>
      </c>
      <c r="H7" s="6" t="s">
        <v>48</v>
      </c>
      <c r="I7" s="6" t="s">
        <v>1</v>
      </c>
      <c r="J7" s="6" t="s">
        <v>31</v>
      </c>
      <c r="K7" s="6" t="s">
        <v>48</v>
      </c>
    </row>
    <row r="8" spans="1:11" ht="48.75" customHeight="1">
      <c r="A8" s="12" t="s">
        <v>3</v>
      </c>
      <c r="B8" s="9" t="s">
        <v>33</v>
      </c>
      <c r="C8" s="27">
        <v>3431</v>
      </c>
      <c r="D8" s="41">
        <v>0</v>
      </c>
      <c r="E8" s="41">
        <v>0</v>
      </c>
      <c r="F8" s="27">
        <v>33035.84</v>
      </c>
      <c r="G8" s="41">
        <v>0</v>
      </c>
      <c r="H8" s="41">
        <v>0</v>
      </c>
      <c r="I8" s="32">
        <v>115559.3606</v>
      </c>
      <c r="J8" s="41">
        <v>0</v>
      </c>
      <c r="K8" s="41">
        <v>0</v>
      </c>
    </row>
    <row r="9" spans="1:11" ht="15.75">
      <c r="A9" s="13"/>
      <c r="B9" s="15" t="s">
        <v>34</v>
      </c>
      <c r="C9" s="27"/>
      <c r="D9" s="27"/>
      <c r="E9" s="27"/>
      <c r="F9" s="27"/>
      <c r="G9" s="27"/>
      <c r="H9" s="41"/>
      <c r="I9" s="33"/>
      <c r="J9" s="41"/>
      <c r="K9" s="41"/>
    </row>
    <row r="10" spans="1:11" ht="24" customHeight="1">
      <c r="A10" s="14"/>
      <c r="B10" s="16" t="s">
        <v>35</v>
      </c>
      <c r="C10" s="28">
        <v>3379</v>
      </c>
      <c r="D10" s="42">
        <v>0</v>
      </c>
      <c r="E10" s="42">
        <v>0</v>
      </c>
      <c r="F10" s="28">
        <v>32468.84</v>
      </c>
      <c r="G10" s="42">
        <v>0</v>
      </c>
      <c r="H10" s="42">
        <v>0</v>
      </c>
      <c r="I10" s="29">
        <v>103286.591</v>
      </c>
      <c r="J10" s="42">
        <v>0</v>
      </c>
      <c r="K10" s="42">
        <v>0</v>
      </c>
    </row>
    <row r="11" spans="1:11" ht="24" customHeight="1">
      <c r="A11" s="12" t="s">
        <v>0</v>
      </c>
      <c r="B11" s="9" t="s">
        <v>36</v>
      </c>
      <c r="C11" s="34">
        <v>177</v>
      </c>
      <c r="D11" s="34">
        <v>35</v>
      </c>
      <c r="E11" s="43">
        <v>0</v>
      </c>
      <c r="F11" s="34">
        <v>15308.4</v>
      </c>
      <c r="G11" s="34">
        <v>4152.32</v>
      </c>
      <c r="H11" s="43">
        <v>0</v>
      </c>
      <c r="I11" s="34">
        <v>21744.45925</v>
      </c>
      <c r="J11" s="35">
        <v>78553.37298</v>
      </c>
      <c r="K11" s="42">
        <v>0</v>
      </c>
    </row>
    <row r="12" spans="1:11" ht="15.75">
      <c r="A12" s="13"/>
      <c r="B12" s="15" t="s">
        <v>34</v>
      </c>
      <c r="C12" s="27"/>
      <c r="D12" s="27"/>
      <c r="E12" s="27"/>
      <c r="F12" s="27"/>
      <c r="G12" s="27"/>
      <c r="H12" s="41"/>
      <c r="I12" s="30"/>
      <c r="J12" s="36"/>
      <c r="K12" s="44"/>
    </row>
    <row r="13" spans="1:11" ht="24" customHeight="1">
      <c r="A13" s="14"/>
      <c r="B13" s="16" t="s">
        <v>37</v>
      </c>
      <c r="C13" s="28">
        <v>76</v>
      </c>
      <c r="D13" s="28">
        <v>1</v>
      </c>
      <c r="E13" s="42">
        <v>0</v>
      </c>
      <c r="F13" s="28">
        <v>8402.9</v>
      </c>
      <c r="G13" s="28">
        <v>150</v>
      </c>
      <c r="H13" s="42">
        <v>0</v>
      </c>
      <c r="I13" s="28">
        <v>3821.17289</v>
      </c>
      <c r="J13" s="28">
        <v>1917.60829</v>
      </c>
      <c r="K13" s="42">
        <v>0</v>
      </c>
    </row>
    <row r="14" spans="1:11" ht="24" customHeight="1">
      <c r="A14" s="12" t="s">
        <v>4</v>
      </c>
      <c r="B14" s="9" t="s">
        <v>38</v>
      </c>
      <c r="C14" s="27">
        <v>8</v>
      </c>
      <c r="D14" s="27">
        <v>32</v>
      </c>
      <c r="E14" s="41">
        <v>0</v>
      </c>
      <c r="F14" s="27">
        <v>3107.14</v>
      </c>
      <c r="G14" s="27">
        <v>12655</v>
      </c>
      <c r="H14" s="41">
        <v>0</v>
      </c>
      <c r="I14" s="34">
        <v>59526.99353</v>
      </c>
      <c r="J14" s="35">
        <v>25188.76183</v>
      </c>
      <c r="K14" s="45">
        <v>0</v>
      </c>
    </row>
    <row r="15" spans="1:11" ht="15.75">
      <c r="A15" s="13"/>
      <c r="B15" s="15" t="s">
        <v>34</v>
      </c>
      <c r="C15" s="30"/>
      <c r="D15" s="30"/>
      <c r="E15" s="30"/>
      <c r="F15" s="30"/>
      <c r="G15" s="30"/>
      <c r="H15" s="30"/>
      <c r="I15" s="37"/>
      <c r="J15" s="30"/>
      <c r="K15" s="33"/>
    </row>
    <row r="16" spans="1:11" ht="24" customHeight="1">
      <c r="A16" s="14"/>
      <c r="B16" s="16" t="s">
        <v>39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0.25" customHeight="1">
      <c r="A17" s="12" t="s">
        <v>5</v>
      </c>
      <c r="B17" s="9" t="s">
        <v>50</v>
      </c>
      <c r="C17" s="42">
        <v>0</v>
      </c>
      <c r="D17" s="28">
        <v>63</v>
      </c>
      <c r="E17" s="28">
        <v>4</v>
      </c>
      <c r="F17" s="28">
        <v>0</v>
      </c>
      <c r="G17" s="28">
        <v>649741.966</v>
      </c>
      <c r="H17" s="28">
        <v>80719</v>
      </c>
      <c r="I17" s="43">
        <v>0</v>
      </c>
      <c r="J17" s="34">
        <v>410670.8406</v>
      </c>
      <c r="K17" s="35">
        <v>2803.69036</v>
      </c>
    </row>
    <row r="18" spans="1:11" ht="15.75">
      <c r="A18" s="13"/>
      <c r="B18" s="15" t="s">
        <v>34</v>
      </c>
      <c r="C18" s="30"/>
      <c r="D18" s="30"/>
      <c r="E18" s="30"/>
      <c r="F18" s="30"/>
      <c r="G18" s="31"/>
      <c r="H18" s="30"/>
      <c r="I18" s="31"/>
      <c r="J18" s="30"/>
      <c r="K18" s="33"/>
    </row>
    <row r="19" spans="1:11" ht="24" customHeight="1">
      <c r="A19" s="14"/>
      <c r="B19" s="16" t="s">
        <v>39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2" spans="1:11" ht="78" customHeight="1">
      <c r="A22" s="11" t="s">
        <v>40</v>
      </c>
      <c r="B22" s="52" t="s">
        <v>57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1" ht="191.25" customHeight="1">
      <c r="A23" s="11" t="s">
        <v>41</v>
      </c>
      <c r="B23" s="53" t="s">
        <v>58</v>
      </c>
      <c r="C23" s="54"/>
      <c r="D23" s="54"/>
      <c r="E23" s="54"/>
      <c r="F23" s="54"/>
      <c r="G23" s="54"/>
      <c r="H23" s="54"/>
      <c r="I23" s="54"/>
      <c r="J23" s="54"/>
      <c r="K23" s="54"/>
    </row>
    <row r="24" spans="1:11" s="26" customFormat="1" ht="15.75">
      <c r="A24" s="25" t="s">
        <v>43</v>
      </c>
      <c r="B24" s="50" t="s">
        <v>55</v>
      </c>
      <c r="C24" s="50"/>
      <c r="D24" s="50"/>
      <c r="E24" s="50"/>
      <c r="F24" s="50"/>
      <c r="G24" s="50"/>
      <c r="H24" s="50"/>
      <c r="I24" s="50"/>
      <c r="J24" s="50"/>
      <c r="K24" s="50"/>
    </row>
  </sheetData>
  <sheetProtection/>
  <mergeCells count="10">
    <mergeCell ref="G2:K2"/>
    <mergeCell ref="B24:K24"/>
    <mergeCell ref="A6:B7"/>
    <mergeCell ref="B22:K22"/>
    <mergeCell ref="B23:K23"/>
    <mergeCell ref="F1:K1"/>
    <mergeCell ref="B4:K4"/>
    <mergeCell ref="C6:E6"/>
    <mergeCell ref="F6:H6"/>
    <mergeCell ref="I6:K6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24"/>
  <sheetViews>
    <sheetView view="pageBreakPreview" zoomScale="80" zoomScaleSheetLayoutView="80" zoomScalePageLayoutView="0" workbookViewId="0" topLeftCell="A7">
      <selection activeCell="B23" sqref="B23:H23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5.75390625" style="0" customWidth="1"/>
    <col min="11" max="11" width="81.375" style="0" customWidth="1"/>
  </cols>
  <sheetData>
    <row r="1" spans="6:9" ht="15.75" customHeight="1">
      <c r="F1" s="48" t="s">
        <v>54</v>
      </c>
      <c r="G1" s="48"/>
      <c r="H1" s="48"/>
      <c r="I1" s="7"/>
    </row>
    <row r="2" spans="5:9" ht="55.5" customHeight="1">
      <c r="E2" s="48" t="s">
        <v>49</v>
      </c>
      <c r="F2" s="48"/>
      <c r="G2" s="48"/>
      <c r="H2" s="48"/>
      <c r="I2" s="7"/>
    </row>
    <row r="3" spans="2:8" ht="12.75">
      <c r="B3" s="1"/>
      <c r="C3" s="1"/>
      <c r="D3" s="1"/>
      <c r="E3" s="1"/>
      <c r="F3" s="1"/>
      <c r="G3" s="1"/>
      <c r="H3" s="1"/>
    </row>
    <row r="4" spans="2:8" ht="77.25" customHeight="1">
      <c r="B4" s="49" t="s">
        <v>44</v>
      </c>
      <c r="C4" s="49"/>
      <c r="D4" s="49"/>
      <c r="E4" s="49"/>
      <c r="F4" s="49"/>
      <c r="G4" s="49"/>
      <c r="H4" s="49"/>
    </row>
    <row r="5" spans="2:8" ht="15.75">
      <c r="B5" s="10"/>
      <c r="C5" s="10"/>
      <c r="D5" s="10"/>
      <c r="E5" s="10"/>
      <c r="F5" s="10"/>
      <c r="G5" s="10"/>
      <c r="H5" s="10"/>
    </row>
    <row r="6" spans="1:8" ht="34.5" customHeight="1">
      <c r="A6" s="51" t="s">
        <v>27</v>
      </c>
      <c r="B6" s="51"/>
      <c r="C6" s="51" t="s">
        <v>42</v>
      </c>
      <c r="D6" s="51"/>
      <c r="E6" s="51"/>
      <c r="F6" s="51" t="s">
        <v>29</v>
      </c>
      <c r="G6" s="51"/>
      <c r="H6" s="51"/>
    </row>
    <row r="7" spans="1:8" ht="46.5" customHeight="1">
      <c r="A7" s="51"/>
      <c r="B7" s="51"/>
      <c r="C7" s="6" t="s">
        <v>1</v>
      </c>
      <c r="D7" s="6" t="s">
        <v>31</v>
      </c>
      <c r="E7" s="6" t="s">
        <v>32</v>
      </c>
      <c r="F7" s="6" t="s">
        <v>1</v>
      </c>
      <c r="G7" s="6" t="s">
        <v>31</v>
      </c>
      <c r="H7" s="6" t="s">
        <v>32</v>
      </c>
    </row>
    <row r="8" spans="1:8" ht="48.75" customHeight="1">
      <c r="A8" s="12" t="s">
        <v>3</v>
      </c>
      <c r="B8" s="9" t="s">
        <v>33</v>
      </c>
      <c r="C8" s="27">
        <v>5144</v>
      </c>
      <c r="D8" s="27">
        <v>100</v>
      </c>
      <c r="E8" s="41">
        <v>0</v>
      </c>
      <c r="F8" s="27">
        <v>49862.807</v>
      </c>
      <c r="G8" s="27">
        <v>1168.82</v>
      </c>
      <c r="H8" s="41">
        <v>0</v>
      </c>
    </row>
    <row r="9" spans="1:8" ht="15.75">
      <c r="A9" s="13"/>
      <c r="B9" s="15" t="s">
        <v>34</v>
      </c>
      <c r="C9" s="27"/>
      <c r="D9" s="27"/>
      <c r="E9" s="41"/>
      <c r="F9" s="27"/>
      <c r="G9" s="27"/>
      <c r="H9" s="41"/>
    </row>
    <row r="10" spans="1:8" ht="24" customHeight="1">
      <c r="A10" s="14"/>
      <c r="B10" s="16" t="s">
        <v>35</v>
      </c>
      <c r="C10" s="28">
        <v>4167</v>
      </c>
      <c r="D10" s="28">
        <v>1</v>
      </c>
      <c r="E10" s="42">
        <v>0</v>
      </c>
      <c r="F10" s="28">
        <v>40141.72</v>
      </c>
      <c r="G10" s="28">
        <v>15</v>
      </c>
      <c r="H10" s="42">
        <v>0</v>
      </c>
    </row>
    <row r="11" spans="1:8" ht="24" customHeight="1">
      <c r="A11" s="12" t="s">
        <v>0</v>
      </c>
      <c r="B11" s="9" t="s">
        <v>36</v>
      </c>
      <c r="C11" s="29">
        <v>551</v>
      </c>
      <c r="D11" s="29">
        <v>147</v>
      </c>
      <c r="E11" s="46">
        <v>0</v>
      </c>
      <c r="F11" s="29">
        <v>43039.19</v>
      </c>
      <c r="G11" s="29">
        <v>12352.97</v>
      </c>
      <c r="H11" s="46">
        <v>0</v>
      </c>
    </row>
    <row r="12" spans="1:8" ht="15.75">
      <c r="A12" s="13"/>
      <c r="B12" s="15" t="s">
        <v>34</v>
      </c>
      <c r="C12" s="27"/>
      <c r="D12" s="27"/>
      <c r="E12" s="41"/>
      <c r="F12" s="27"/>
      <c r="G12" s="27"/>
      <c r="H12" s="41"/>
    </row>
    <row r="13" spans="1:8" ht="24" customHeight="1">
      <c r="A13" s="14"/>
      <c r="B13" s="16" t="s">
        <v>37</v>
      </c>
      <c r="C13" s="28">
        <v>98</v>
      </c>
      <c r="D13" s="28">
        <v>4</v>
      </c>
      <c r="E13" s="42">
        <v>0</v>
      </c>
      <c r="F13" s="28">
        <v>10100.4</v>
      </c>
      <c r="G13" s="28">
        <v>558</v>
      </c>
      <c r="H13" s="42">
        <v>0</v>
      </c>
    </row>
    <row r="14" spans="1:8" ht="24" customHeight="1">
      <c r="A14" s="12" t="s">
        <v>4</v>
      </c>
      <c r="B14" s="9" t="s">
        <v>38</v>
      </c>
      <c r="C14" s="28">
        <v>41</v>
      </c>
      <c r="D14" s="28">
        <v>99</v>
      </c>
      <c r="E14" s="42">
        <v>0</v>
      </c>
      <c r="F14" s="28">
        <v>13503.06</v>
      </c>
      <c r="G14" s="28" t="s">
        <v>56</v>
      </c>
      <c r="H14" s="42">
        <v>0</v>
      </c>
    </row>
    <row r="15" spans="1:8" ht="15.75">
      <c r="A15" s="13"/>
      <c r="B15" s="15" t="s">
        <v>34</v>
      </c>
      <c r="C15" s="30"/>
      <c r="D15" s="30"/>
      <c r="E15" s="47"/>
      <c r="F15" s="30"/>
      <c r="G15" s="31"/>
      <c r="H15" s="30"/>
    </row>
    <row r="16" spans="1:8" ht="24" customHeight="1">
      <c r="A16" s="14"/>
      <c r="B16" s="16" t="s">
        <v>39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</row>
    <row r="17" spans="1:8" ht="15.75">
      <c r="A17" s="12" t="s">
        <v>5</v>
      </c>
      <c r="B17" s="9" t="s">
        <v>50</v>
      </c>
      <c r="C17" s="27">
        <v>13</v>
      </c>
      <c r="D17" s="27">
        <v>127</v>
      </c>
      <c r="E17" s="27">
        <v>11</v>
      </c>
      <c r="F17" s="27">
        <v>14612.1</v>
      </c>
      <c r="G17" s="27">
        <v>1022369.061</v>
      </c>
      <c r="H17" s="27">
        <v>56669.6</v>
      </c>
    </row>
    <row r="18" spans="1:8" ht="15.75">
      <c r="A18" s="13"/>
      <c r="B18" s="15" t="s">
        <v>34</v>
      </c>
      <c r="C18" s="27"/>
      <c r="D18" s="27"/>
      <c r="E18" s="27"/>
      <c r="F18" s="27"/>
      <c r="G18" s="27"/>
      <c r="H18" s="27"/>
    </row>
    <row r="19" spans="1:8" ht="24" customHeight="1">
      <c r="A19" s="14"/>
      <c r="B19" s="16" t="s">
        <v>39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</row>
    <row r="22" spans="1:11" s="60" customFormat="1" ht="84.75" customHeight="1">
      <c r="A22" s="11" t="s">
        <v>40</v>
      </c>
      <c r="B22" s="52" t="s">
        <v>57</v>
      </c>
      <c r="C22" s="52"/>
      <c r="D22" s="52"/>
      <c r="E22" s="52"/>
      <c r="F22" s="52"/>
      <c r="G22" s="52"/>
      <c r="H22" s="52"/>
      <c r="I22" s="59"/>
      <c r="J22" s="59"/>
      <c r="K22" s="59"/>
    </row>
    <row r="23" spans="1:11" ht="215.25" customHeight="1">
      <c r="A23" s="11" t="s">
        <v>41</v>
      </c>
      <c r="B23" s="58" t="s">
        <v>58</v>
      </c>
      <c r="C23" s="52"/>
      <c r="D23" s="52"/>
      <c r="E23" s="52"/>
      <c r="F23" s="52"/>
      <c r="G23" s="52"/>
      <c r="H23" s="52"/>
      <c r="I23" s="58"/>
      <c r="J23" s="52"/>
      <c r="K23" s="52"/>
    </row>
    <row r="24" spans="1:11" s="26" customFormat="1" ht="15.75" customHeight="1">
      <c r="A24" s="25" t="s">
        <v>43</v>
      </c>
      <c r="B24" s="50" t="s">
        <v>55</v>
      </c>
      <c r="C24" s="50"/>
      <c r="D24" s="50"/>
      <c r="E24" s="50"/>
      <c r="F24" s="50"/>
      <c r="G24" s="50"/>
      <c r="H24" s="50"/>
      <c r="I24" s="50"/>
      <c r="J24" s="50"/>
      <c r="K24" s="50"/>
    </row>
  </sheetData>
  <sheetProtection/>
  <mergeCells count="10">
    <mergeCell ref="B24:K24"/>
    <mergeCell ref="I23:K23"/>
    <mergeCell ref="E2:H2"/>
    <mergeCell ref="B22:H22"/>
    <mergeCell ref="B23:H23"/>
    <mergeCell ref="F1:H1"/>
    <mergeCell ref="B4:H4"/>
    <mergeCell ref="A6:B7"/>
    <mergeCell ref="C6:E6"/>
    <mergeCell ref="F6:H6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Коротченкова Анастасия Владимировна</cp:lastModifiedBy>
  <cp:lastPrinted>2023-09-14T06:55:39Z</cp:lastPrinted>
  <dcterms:created xsi:type="dcterms:W3CDTF">2006-07-26T11:25:38Z</dcterms:created>
  <dcterms:modified xsi:type="dcterms:W3CDTF">2023-09-15T12:50:18Z</dcterms:modified>
  <cp:category/>
  <cp:version/>
  <cp:contentType/>
  <cp:contentStatus/>
</cp:coreProperties>
</file>